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c7ca7018e81e9be/Documents/United Way/Assistant Planner meetings/NOFA/"/>
    </mc:Choice>
  </mc:AlternateContent>
  <bookViews>
    <workbookView xWindow="0" yWindow="0" windowWidth="24000" windowHeight="1186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B10" i="2" l="1"/>
  <c r="J4" i="1" l="1"/>
  <c r="J5" i="1" s="1"/>
  <c r="J6" i="1" s="1"/>
  <c r="J7" i="1" s="1"/>
  <c r="J8" i="1" s="1"/>
  <c r="J9" i="1" l="1"/>
</calcChain>
</file>

<file path=xl/sharedStrings.xml><?xml version="1.0" encoding="utf-8"?>
<sst xmlns="http://schemas.openxmlformats.org/spreadsheetml/2006/main" count="81" uniqueCount="49">
  <si>
    <t>Rank</t>
  </si>
  <si>
    <t>Applicant Name</t>
  </si>
  <si>
    <t>Project Name</t>
  </si>
  <si>
    <t>Expiring Grant #</t>
  </si>
  <si>
    <t>Project Type</t>
  </si>
  <si>
    <t>Component Type</t>
  </si>
  <si>
    <t>Amount Requested</t>
  </si>
  <si>
    <t>Amount Ranked</t>
  </si>
  <si>
    <t>Housing Authority of Utah County</t>
  </si>
  <si>
    <t>Shelter + Care SHP</t>
  </si>
  <si>
    <t>UT0023L8T041508</t>
  </si>
  <si>
    <t>Renewal</t>
  </si>
  <si>
    <t>PSH</t>
  </si>
  <si>
    <t>Provo City Housing Authority</t>
  </si>
  <si>
    <t>UT0024L8T041508</t>
  </si>
  <si>
    <t>Golden Spike Outreach</t>
  </si>
  <si>
    <t>REAP 3</t>
  </si>
  <si>
    <t>UT0045L8T041504</t>
  </si>
  <si>
    <t>Department of Workforce Services</t>
  </si>
  <si>
    <t>UHMIS</t>
  </si>
  <si>
    <t>N/A</t>
  </si>
  <si>
    <t>New</t>
  </si>
  <si>
    <t>HMIS</t>
  </si>
  <si>
    <t>Community Action Services and Food Bank/Peace House</t>
  </si>
  <si>
    <t>Rapid Rehousing</t>
  </si>
  <si>
    <t>UT0129L8T041500</t>
  </si>
  <si>
    <t>RRH</t>
  </si>
  <si>
    <t>Community Action Services and Food Bank</t>
  </si>
  <si>
    <t>RRH Youth Project</t>
  </si>
  <si>
    <t>SSO SHP</t>
  </si>
  <si>
    <t>UT0026L8T041508</t>
  </si>
  <si>
    <t>SSO</t>
  </si>
  <si>
    <t>Tier 2</t>
  </si>
  <si>
    <t>Running Total</t>
  </si>
  <si>
    <t>Youth RRH II Project</t>
  </si>
  <si>
    <t>Tier 1</t>
  </si>
  <si>
    <t>Tier 1 maximum total (93%)</t>
  </si>
  <si>
    <t>Tier 2 (7% ARD)</t>
  </si>
  <si>
    <t>Renewal project total requested</t>
  </si>
  <si>
    <t>Funds available for reallocation</t>
  </si>
  <si>
    <t>Permanent housing bonus funding available</t>
  </si>
  <si>
    <t>Planning Grant</t>
  </si>
  <si>
    <t>Total</t>
  </si>
  <si>
    <t>Grand total possible (including permanent housing bonus)</t>
  </si>
  <si>
    <t xml:space="preserve">Final ARD </t>
  </si>
  <si>
    <t>Funding Source</t>
  </si>
  <si>
    <t>Reallocation</t>
  </si>
  <si>
    <t>Bonus funding</t>
  </si>
  <si>
    <t>RRH Adult/Family Expansion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</si>
</sst>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Fill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60" zoomScaleNormal="60" workbookViewId="0">
      <selection activeCell="M21" sqref="M21"/>
    </sheetView>
  </sheetViews>
  <sheetFormatPr defaultRowHeight="15" x14ac:dyDescent="0.25"/>
  <cols>
    <col min="1" max="1" width="8.75" style="1" bestFit="1" customWidth="1"/>
    <col min="2" max="2" width="22.125" style="1" customWidth="1"/>
    <col min="3" max="3" width="18" style="1" customWidth="1"/>
    <col min="4" max="4" width="19.25" customWidth="1"/>
    <col min="5" max="5" width="15.125" bestFit="1" customWidth="1"/>
    <col min="6" max="6" width="19.125" bestFit="1" customWidth="1"/>
    <col min="7" max="7" width="9.125" style="8" customWidth="1"/>
    <col min="8" max="8" width="14.375" style="25" customWidth="1"/>
    <col min="9" max="9" width="16.375" style="25" customWidth="1"/>
    <col min="10" max="10" width="14.75" style="25" customWidth="1"/>
    <col min="12" max="12" width="11.125" bestFit="1" customWidth="1"/>
  </cols>
  <sheetData>
    <row r="1" spans="1:10" ht="47.25" x14ac:dyDescent="0.25">
      <c r="A1" s="9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2" t="s">
        <v>45</v>
      </c>
      <c r="G1" s="23" t="s">
        <v>5</v>
      </c>
      <c r="H1" s="24" t="s">
        <v>6</v>
      </c>
      <c r="I1" s="24" t="s">
        <v>7</v>
      </c>
      <c r="J1" s="24" t="s">
        <v>33</v>
      </c>
    </row>
    <row r="2" spans="1:10" ht="63.75" customHeight="1" x14ac:dyDescent="0.25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31.5" customHeight="1" x14ac:dyDescent="0.25">
      <c r="A3" s="13">
        <v>1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11</v>
      </c>
      <c r="G3" s="13" t="s">
        <v>12</v>
      </c>
      <c r="H3" s="14">
        <v>331480</v>
      </c>
      <c r="I3" s="14">
        <v>331480</v>
      </c>
      <c r="J3" s="14">
        <v>331480</v>
      </c>
    </row>
    <row r="4" spans="1:10" ht="31.5" customHeight="1" x14ac:dyDescent="0.25">
      <c r="A4" s="13">
        <v>2</v>
      </c>
      <c r="B4" s="13" t="s">
        <v>13</v>
      </c>
      <c r="C4" s="13" t="s">
        <v>9</v>
      </c>
      <c r="D4" s="13" t="s">
        <v>14</v>
      </c>
      <c r="E4" s="13" t="s">
        <v>11</v>
      </c>
      <c r="F4" s="13" t="s">
        <v>11</v>
      </c>
      <c r="G4" s="13" t="s">
        <v>12</v>
      </c>
      <c r="H4" s="14">
        <v>306266</v>
      </c>
      <c r="I4" s="14">
        <v>300992</v>
      </c>
      <c r="J4" s="14">
        <f>I3+I4</f>
        <v>632472</v>
      </c>
    </row>
    <row r="5" spans="1:10" x14ac:dyDescent="0.25">
      <c r="A5" s="13">
        <v>3</v>
      </c>
      <c r="B5" s="13" t="s">
        <v>15</v>
      </c>
      <c r="C5" s="13" t="s">
        <v>16</v>
      </c>
      <c r="D5" s="13" t="s">
        <v>17</v>
      </c>
      <c r="E5" s="13" t="s">
        <v>11</v>
      </c>
      <c r="F5" s="13" t="s">
        <v>11</v>
      </c>
      <c r="G5" s="13" t="s">
        <v>12</v>
      </c>
      <c r="H5" s="14">
        <v>49125</v>
      </c>
      <c r="I5" s="14">
        <v>49125</v>
      </c>
      <c r="J5" s="14">
        <f>J4+I5</f>
        <v>681597</v>
      </c>
    </row>
    <row r="6" spans="1:10" ht="31.5" customHeight="1" x14ac:dyDescent="0.25">
      <c r="A6" s="13">
        <v>4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46</v>
      </c>
      <c r="G6" s="13" t="s">
        <v>22</v>
      </c>
      <c r="H6" s="14">
        <v>36000</v>
      </c>
      <c r="I6" s="14">
        <v>36000</v>
      </c>
      <c r="J6" s="14">
        <f>J5+I6</f>
        <v>717597</v>
      </c>
    </row>
    <row r="7" spans="1:10" ht="47.25" customHeight="1" x14ac:dyDescent="0.25">
      <c r="A7" s="13">
        <v>5</v>
      </c>
      <c r="B7" s="13" t="s">
        <v>23</v>
      </c>
      <c r="C7" s="13" t="s">
        <v>24</v>
      </c>
      <c r="D7" s="13" t="s">
        <v>25</v>
      </c>
      <c r="E7" s="18" t="s">
        <v>11</v>
      </c>
      <c r="F7" s="13" t="s">
        <v>11</v>
      </c>
      <c r="G7" s="13" t="s">
        <v>26</v>
      </c>
      <c r="H7" s="14">
        <v>74572</v>
      </c>
      <c r="I7" s="14">
        <v>74572</v>
      </c>
      <c r="J7" s="14">
        <f>J6+I7</f>
        <v>792169</v>
      </c>
    </row>
    <row r="8" spans="1:10" ht="45" x14ac:dyDescent="0.25">
      <c r="A8" s="13">
        <v>6</v>
      </c>
      <c r="B8" s="13" t="s">
        <v>27</v>
      </c>
      <c r="C8" s="13" t="s">
        <v>28</v>
      </c>
      <c r="D8" s="13" t="s">
        <v>20</v>
      </c>
      <c r="E8" s="13" t="s">
        <v>21</v>
      </c>
      <c r="F8" s="13" t="s">
        <v>46</v>
      </c>
      <c r="G8" s="13" t="s">
        <v>26</v>
      </c>
      <c r="H8" s="14">
        <v>77578</v>
      </c>
      <c r="I8" s="14">
        <v>28844</v>
      </c>
      <c r="J8" s="14">
        <f>J7+I8</f>
        <v>821013</v>
      </c>
    </row>
    <row r="9" spans="1:10" ht="45" x14ac:dyDescent="0.25">
      <c r="A9" s="19">
        <v>7</v>
      </c>
      <c r="B9" s="13" t="s">
        <v>27</v>
      </c>
      <c r="C9" s="20" t="s">
        <v>29</v>
      </c>
      <c r="D9" s="13" t="s">
        <v>30</v>
      </c>
      <c r="E9" s="13" t="s">
        <v>11</v>
      </c>
      <c r="F9" s="13" t="s">
        <v>11</v>
      </c>
      <c r="G9" s="20" t="s">
        <v>31</v>
      </c>
      <c r="H9" s="21">
        <v>69001</v>
      </c>
      <c r="I9" s="21">
        <v>6700</v>
      </c>
      <c r="J9" s="22">
        <f>J8+I9</f>
        <v>827713</v>
      </c>
    </row>
    <row r="10" spans="1:10" ht="15.75" x14ac:dyDescent="0.25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45" x14ac:dyDescent="0.25">
      <c r="A11" s="13">
        <v>7</v>
      </c>
      <c r="B11" s="13" t="s">
        <v>27</v>
      </c>
      <c r="C11" s="13" t="s">
        <v>29</v>
      </c>
      <c r="D11" s="13" t="s">
        <v>30</v>
      </c>
      <c r="E11" s="13" t="s">
        <v>11</v>
      </c>
      <c r="F11" s="13" t="s">
        <v>11</v>
      </c>
      <c r="G11" s="13" t="s">
        <v>31</v>
      </c>
      <c r="H11" s="14">
        <v>69001</v>
      </c>
      <c r="I11" s="14">
        <v>62301</v>
      </c>
      <c r="J11" s="14">
        <f>J9+I11</f>
        <v>890014</v>
      </c>
    </row>
    <row r="12" spans="1:10" ht="45" x14ac:dyDescent="0.25">
      <c r="A12" s="13">
        <v>8</v>
      </c>
      <c r="B12" s="13" t="s">
        <v>27</v>
      </c>
      <c r="C12" s="13" t="s">
        <v>34</v>
      </c>
      <c r="D12" s="13" t="s">
        <v>20</v>
      </c>
      <c r="E12" s="13" t="s">
        <v>21</v>
      </c>
      <c r="F12" s="13" t="s">
        <v>47</v>
      </c>
      <c r="G12" s="13" t="s">
        <v>26</v>
      </c>
      <c r="H12" s="14">
        <v>42034</v>
      </c>
      <c r="I12" s="14">
        <v>42034</v>
      </c>
      <c r="J12" s="14">
        <f>J11+I12</f>
        <v>932048</v>
      </c>
    </row>
    <row r="13" spans="1:10" ht="45" x14ac:dyDescent="0.25">
      <c r="A13" s="13">
        <v>9</v>
      </c>
      <c r="B13" s="13" t="s">
        <v>27</v>
      </c>
      <c r="C13" s="13" t="s">
        <v>48</v>
      </c>
      <c r="D13" s="13" t="s">
        <v>20</v>
      </c>
      <c r="E13" s="13" t="s">
        <v>21</v>
      </c>
      <c r="F13" s="13" t="s">
        <v>47</v>
      </c>
      <c r="G13" s="13" t="s">
        <v>26</v>
      </c>
      <c r="H13" s="14">
        <v>21168</v>
      </c>
      <c r="I13" s="14">
        <v>21168</v>
      </c>
      <c r="J13" s="14">
        <f>J12+I13</f>
        <v>953216</v>
      </c>
    </row>
    <row r="16" spans="1:10" x14ac:dyDescent="0.25">
      <c r="B16" s="2"/>
      <c r="C16"/>
    </row>
    <row r="17" spans="1:4" x14ac:dyDescent="0.25">
      <c r="A17" s="7"/>
      <c r="B17" s="4"/>
      <c r="C17" s="3"/>
      <c r="D17" s="3"/>
    </row>
    <row r="18" spans="1:4" x14ac:dyDescent="0.25">
      <c r="A18" s="7"/>
      <c r="B18" s="4"/>
      <c r="C18" s="5"/>
      <c r="D18" s="3"/>
    </row>
    <row r="19" spans="1:4" x14ac:dyDescent="0.25">
      <c r="A19" s="7"/>
      <c r="B19" s="4"/>
      <c r="C19" s="5"/>
      <c r="D19" s="3"/>
    </row>
    <row r="20" spans="1:4" x14ac:dyDescent="0.25">
      <c r="A20" s="7"/>
      <c r="B20" s="4"/>
      <c r="C20" s="5"/>
      <c r="D20" s="3"/>
    </row>
    <row r="21" spans="1:4" x14ac:dyDescent="0.25">
      <c r="A21" s="7"/>
      <c r="B21" s="4"/>
      <c r="C21" s="5"/>
      <c r="D21" s="3"/>
    </row>
    <row r="22" spans="1:4" x14ac:dyDescent="0.25">
      <c r="A22" s="7"/>
      <c r="B22" s="4"/>
      <c r="C22" s="5"/>
      <c r="D22" s="3"/>
    </row>
    <row r="23" spans="1:4" x14ac:dyDescent="0.25">
      <c r="A23" s="7"/>
      <c r="B23" s="4"/>
      <c r="C23" s="5"/>
      <c r="D23" s="3"/>
    </row>
    <row r="24" spans="1:4" x14ac:dyDescent="0.25">
      <c r="A24" s="7"/>
      <c r="B24" s="4"/>
      <c r="C24" s="5"/>
      <c r="D24" s="3"/>
    </row>
    <row r="25" spans="1:4" x14ac:dyDescent="0.25">
      <c r="A25" s="7"/>
      <c r="B25" s="4"/>
      <c r="C25" s="6"/>
      <c r="D25" s="3"/>
    </row>
    <row r="26" spans="1:4" x14ac:dyDescent="0.25">
      <c r="A26" s="7"/>
      <c r="B26" s="7"/>
      <c r="C26" s="7"/>
      <c r="D26" s="3"/>
    </row>
  </sheetData>
  <mergeCells count="2">
    <mergeCell ref="A10:J10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5" x14ac:dyDescent="0.25"/>
  <cols>
    <col min="2" max="2" width="10.875" bestFit="1" customWidth="1"/>
  </cols>
  <sheetData>
    <row r="1" spans="1:2" ht="15.75" x14ac:dyDescent="0.25">
      <c r="A1" s="32" t="s">
        <v>44</v>
      </c>
      <c r="B1" s="33"/>
    </row>
    <row r="2" spans="1:2" x14ac:dyDescent="0.25">
      <c r="A2" s="15" t="s">
        <v>42</v>
      </c>
      <c r="B2" s="16">
        <v>890014</v>
      </c>
    </row>
    <row r="3" spans="1:2" ht="60" x14ac:dyDescent="0.25">
      <c r="A3" s="15" t="s">
        <v>36</v>
      </c>
      <c r="B3" s="16">
        <v>827713</v>
      </c>
    </row>
    <row r="4" spans="1:2" ht="30" x14ac:dyDescent="0.25">
      <c r="A4" s="15" t="s">
        <v>37</v>
      </c>
      <c r="B4" s="16">
        <v>62301</v>
      </c>
    </row>
    <row r="5" spans="1:2" ht="60" x14ac:dyDescent="0.25">
      <c r="A5" s="15" t="s">
        <v>38</v>
      </c>
      <c r="B5" s="16">
        <v>830444</v>
      </c>
    </row>
    <row r="6" spans="1:2" ht="75" x14ac:dyDescent="0.25">
      <c r="A6" s="15" t="s">
        <v>39</v>
      </c>
      <c r="B6" s="16">
        <v>59570</v>
      </c>
    </row>
    <row r="7" spans="1:2" ht="75" x14ac:dyDescent="0.25">
      <c r="A7" s="15" t="s">
        <v>40</v>
      </c>
      <c r="B7" s="16">
        <v>77578</v>
      </c>
    </row>
    <row r="8" spans="1:2" ht="30" x14ac:dyDescent="0.25">
      <c r="A8" s="15" t="s">
        <v>41</v>
      </c>
      <c r="B8" s="16">
        <v>46567</v>
      </c>
    </row>
    <row r="9" spans="1:2" x14ac:dyDescent="0.25">
      <c r="A9" s="15"/>
      <c r="B9" s="16"/>
    </row>
    <row r="10" spans="1:2" ht="105" x14ac:dyDescent="0.25">
      <c r="A10" s="17" t="s">
        <v>43</v>
      </c>
      <c r="B10" s="16">
        <f>B2+B7</f>
        <v>967592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Willmore</dc:creator>
  <cp:lastModifiedBy>Stephanie Willmore</cp:lastModifiedBy>
  <dcterms:created xsi:type="dcterms:W3CDTF">2016-08-23T05:21:11Z</dcterms:created>
  <dcterms:modified xsi:type="dcterms:W3CDTF">2016-09-08T03:21:55Z</dcterms:modified>
</cp:coreProperties>
</file>